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asscec.sharepoint.com/comms/collaborate/Website Re-Design IN PROGRESS/Commonwealth Hydro/"/>
    </mc:Choice>
  </mc:AlternateContent>
  <xr:revisionPtr revIDLastSave="0" documentId="8_{0285B887-4998-48B4-8D1A-68E74BD805CA}" xr6:coauthVersionLast="47" xr6:coauthVersionMax="47" xr10:uidLastSave="{00000000-0000-0000-0000-000000000000}"/>
  <bookViews>
    <workbookView xWindow="1785" yWindow="1830" windowWidth="22200" windowHeight="12270" tabRatio="702" xr2:uid="{00000000-000D-0000-FFFF-FFFF00000000}"/>
  </bookViews>
  <sheets>
    <sheet name="Design &amp; Constr (sample)" sheetId="1" r:id="rId1"/>
    <sheet name="Design &amp; Constr (blank)" sheetId="5" r:id="rId2"/>
    <sheet name="Supporting Sche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5" l="1"/>
  <c r="G12" i="5" l="1"/>
  <c r="G41" i="5" l="1"/>
  <c r="F37" i="5"/>
  <c r="E37" i="5"/>
  <c r="D37" i="5"/>
  <c r="C37" i="5"/>
  <c r="G35" i="5"/>
  <c r="G34" i="5"/>
  <c r="G33" i="5"/>
  <c r="G32" i="5"/>
  <c r="G31" i="5"/>
  <c r="G30" i="5"/>
  <c r="G29" i="5"/>
  <c r="G28" i="5"/>
  <c r="G27" i="5"/>
  <c r="G26" i="5"/>
  <c r="G23" i="5"/>
  <c r="F20" i="5"/>
  <c r="E20" i="5"/>
  <c r="D20" i="5"/>
  <c r="C20" i="5"/>
  <c r="G19" i="5"/>
  <c r="G18" i="5"/>
  <c r="G17" i="5"/>
  <c r="G16" i="5"/>
  <c r="G15" i="5"/>
  <c r="G14" i="5"/>
  <c r="G13" i="5"/>
  <c r="G24" i="1"/>
  <c r="G25" i="1"/>
  <c r="G26" i="1"/>
  <c r="G27" i="1"/>
  <c r="G28" i="1"/>
  <c r="G29" i="1"/>
  <c r="G30" i="1"/>
  <c r="G31" i="1"/>
  <c r="G32" i="1"/>
  <c r="G23" i="1"/>
  <c r="G20" i="1"/>
  <c r="G10" i="1"/>
  <c r="G11" i="1"/>
  <c r="G12" i="1"/>
  <c r="G13" i="1"/>
  <c r="G14" i="1"/>
  <c r="G15" i="1"/>
  <c r="G16" i="1"/>
  <c r="G9" i="1"/>
  <c r="G34" i="1" l="1"/>
  <c r="G37" i="5"/>
  <c r="C38" i="5" s="1"/>
  <c r="I37" i="5"/>
  <c r="I38" i="5" s="1"/>
  <c r="H38" i="5"/>
  <c r="G20" i="5"/>
  <c r="G38" i="1"/>
  <c r="I20" i="5" l="1"/>
  <c r="H21" i="5"/>
  <c r="G40" i="5"/>
  <c r="H41" i="5" s="1"/>
  <c r="C21" i="5"/>
  <c r="D34" i="1"/>
  <c r="E34" i="1"/>
  <c r="F34" i="1"/>
  <c r="C34" i="1"/>
  <c r="D17" i="1"/>
  <c r="E17" i="1"/>
  <c r="F17" i="1"/>
  <c r="C17" i="1"/>
  <c r="G42" i="5" l="1"/>
  <c r="H42" i="5" s="1"/>
  <c r="I21" i="5"/>
  <c r="G17" i="1"/>
  <c r="C18" i="1" s="1"/>
  <c r="H18" i="1" l="1"/>
  <c r="I17" i="1"/>
  <c r="I18" i="1" s="1"/>
  <c r="H35" i="1"/>
  <c r="I34" i="1"/>
  <c r="I35" i="1" s="1"/>
  <c r="C35" i="1"/>
  <c r="G37" i="1"/>
  <c r="H38" i="1" s="1"/>
  <c r="G39" i="1" l="1"/>
  <c r="H39" i="1" s="1"/>
</calcChain>
</file>

<file path=xl/sharedStrings.xml><?xml version="1.0" encoding="utf-8"?>
<sst xmlns="http://schemas.openxmlformats.org/spreadsheetml/2006/main" count="107" uniqueCount="66">
  <si>
    <t>Task</t>
  </si>
  <si>
    <t>Design Phase</t>
  </si>
  <si>
    <t>Construction Phase</t>
  </si>
  <si>
    <t>Submit license amendment</t>
  </si>
  <si>
    <t>Initial design</t>
  </si>
  <si>
    <t>Total</t>
  </si>
  <si>
    <t>Design Phase totals</t>
  </si>
  <si>
    <t>Equipment installation</t>
  </si>
  <si>
    <t>Equipment removal</t>
  </si>
  <si>
    <t>Equipment refurbishment</t>
  </si>
  <si>
    <t>Commissioning</t>
  </si>
  <si>
    <t>Complete interconnection</t>
  </si>
  <si>
    <t>Register and report to PTS</t>
  </si>
  <si>
    <t>Equipment or Materials (if not included under Contractor Expense)</t>
  </si>
  <si>
    <t>Construction Oversight/PM</t>
  </si>
  <si>
    <t>Contingency</t>
  </si>
  <si>
    <t>Site work, construction</t>
  </si>
  <si>
    <t>Subcontractor A</t>
  </si>
  <si>
    <t>Subcontractor B</t>
  </si>
  <si>
    <t>Subcontractor C</t>
  </si>
  <si>
    <t>Subcontractor D</t>
  </si>
  <si>
    <t>Equipment order</t>
  </si>
  <si>
    <t>Expense Category</t>
  </si>
  <si>
    <t>Contractor 1</t>
  </si>
  <si>
    <t>Contractor 2</t>
  </si>
  <si>
    <t>Grantee Name:</t>
  </si>
  <si>
    <t>Project Title:</t>
  </si>
  <si>
    <t>Facility Name:</t>
  </si>
  <si>
    <t>Total Project Costs, All Phases</t>
  </si>
  <si>
    <t>Total Grant</t>
  </si>
  <si>
    <t>Budget Summary</t>
  </si>
  <si>
    <t>Total Grantee Share ($)</t>
  </si>
  <si>
    <t>Cost Sharing</t>
  </si>
  <si>
    <t>Grantee Share ($)</t>
  </si>
  <si>
    <t>Contractor Expense (including any Contractor-Paid Equipment or Materials)</t>
  </si>
  <si>
    <t>Submit interconnection application</t>
  </si>
  <si>
    <t>Design modifications, if necessary</t>
  </si>
  <si>
    <t>Construction Phase totals</t>
  </si>
  <si>
    <t>Direct Labor or Related-Party Labor (not more than 25%)</t>
  </si>
  <si>
    <t>MassCEC Grant for Phase ($) (not more than 50% of total)</t>
  </si>
  <si>
    <t>Joe's Excavating</t>
  </si>
  <si>
    <t>ACME Concrete</t>
  </si>
  <si>
    <r>
      <t xml:space="preserve">Design Phase </t>
    </r>
    <r>
      <rPr>
        <i/>
        <sz val="11"/>
        <color theme="1"/>
        <rFont val="Calibri"/>
        <family val="2"/>
        <scheme val="minor"/>
      </rPr>
      <t>(customize task list as appropriate; add rows to a task if multiple contractors participating)</t>
    </r>
  </si>
  <si>
    <r>
      <t>Construction Phase</t>
    </r>
    <r>
      <rPr>
        <i/>
        <sz val="11"/>
        <color theme="1"/>
        <rFont val="Calibri"/>
        <family val="2"/>
        <scheme val="minor"/>
      </rPr>
      <t xml:space="preserve"> (customize task list as appropriate; add rows to a task if multiple contractors participating)</t>
    </r>
  </si>
  <si>
    <t>Total Grantee Cost Share</t>
  </si>
  <si>
    <t>Supporting Schedule</t>
  </si>
  <si>
    <t>Unit Cost</t>
  </si>
  <si>
    <t>Number of Units</t>
  </si>
  <si>
    <t>Other</t>
  </si>
  <si>
    <t>Standard Budget Form (Construction)</t>
  </si>
  <si>
    <t>Percentage of Total</t>
  </si>
  <si>
    <t>Application for MA RPS qualification</t>
  </si>
  <si>
    <t>Application for LIHI certification</t>
  </si>
  <si>
    <t>% of Phase Total</t>
  </si>
  <si>
    <r>
      <t xml:space="preserve">Contractor Expense </t>
    </r>
    <r>
      <rPr>
        <sz val="11"/>
        <color theme="1"/>
        <rFont val="Calibri"/>
        <family val="2"/>
        <scheme val="minor"/>
      </rPr>
      <t>(including any Contractor-Paid Equipment or Materials)</t>
    </r>
  </si>
  <si>
    <r>
      <t xml:space="preserve">MassCEC Grant for Phase ($) </t>
    </r>
    <r>
      <rPr>
        <sz val="11"/>
        <color theme="1"/>
        <rFont val="Calibri"/>
        <family val="2"/>
        <scheme val="minor"/>
      </rPr>
      <t>(not more than 50% of total)</t>
    </r>
  </si>
  <si>
    <r>
      <t xml:space="preserve">Direct Labor and Related-Party Labor </t>
    </r>
    <r>
      <rPr>
        <sz val="11"/>
        <color theme="1"/>
        <rFont val="Calibri"/>
        <family val="2"/>
        <scheme val="minor"/>
      </rPr>
      <t>(not more than 25%)</t>
    </r>
  </si>
  <si>
    <r>
      <t xml:space="preserve">Equipment and Materials </t>
    </r>
    <r>
      <rPr>
        <sz val="11"/>
        <color theme="1"/>
        <rFont val="Calibri"/>
        <family val="2"/>
        <scheme val="minor"/>
      </rPr>
      <t>(if not included under Contractor Expense)</t>
    </r>
  </si>
  <si>
    <t>Other Direct Costs (e.g. fees, freight)</t>
  </si>
  <si>
    <r>
      <t xml:space="preserve">Other Direct Costs </t>
    </r>
    <r>
      <rPr>
        <sz val="11"/>
        <color theme="1"/>
        <rFont val="Calibri"/>
        <family val="2"/>
        <scheme val="minor"/>
      </rPr>
      <t>(e.g. fees, freight)*</t>
    </r>
  </si>
  <si>
    <t>Detail (e.g., Company/Vendor, Item, Labor Category)</t>
  </si>
  <si>
    <t>Comment</t>
  </si>
  <si>
    <t>Total MassCEC Grant Request</t>
  </si>
  <si>
    <t>Instructions for completing this form are found in the Reference Materials</t>
  </si>
  <si>
    <t>SAMPLE FOR ILLUSTRATION -- PLEASE USE TAB LABELED "Design &amp; Construction (blank)"</t>
  </si>
  <si>
    <t>Commonwealth Hydropower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</si>
</sst>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Border="1" applyAlignment="1">
      <alignment horizontal="right"/>
    </xf>
    <xf numFmtId="0" fontId="0" fillId="0" borderId="0" xfId="0" applyFill="1" applyBorder="1"/>
    <xf numFmtId="0" fontId="1" fillId="0" borderId="0" xfId="0" applyFont="1"/>
    <xf numFmtId="0" fontId="1" fillId="0" borderId="15" xfId="0" applyFont="1" applyBorder="1"/>
    <xf numFmtId="0" fontId="1" fillId="0" borderId="1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0" borderId="0" xfId="0" applyBorder="1"/>
    <xf numFmtId="0" fontId="0" fillId="3" borderId="0" xfId="0" applyFill="1" applyBorder="1"/>
    <xf numFmtId="0" fontId="0" fillId="3" borderId="18" xfId="0" applyFill="1" applyBorder="1"/>
    <xf numFmtId="0" fontId="0" fillId="0" borderId="18" xfId="0" applyBorder="1"/>
    <xf numFmtId="0" fontId="2" fillId="0" borderId="5" xfId="0" applyFont="1" applyBorder="1" applyAlignment="1">
      <alignment horizontal="left"/>
    </xf>
    <xf numFmtId="0" fontId="0" fillId="0" borderId="10" xfId="0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3" borderId="11" xfId="0" applyFill="1" applyBorder="1"/>
    <xf numFmtId="0" fontId="1" fillId="6" borderId="13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 applyAlignment="1">
      <alignment horizontal="left" indent="1"/>
    </xf>
    <xf numFmtId="0" fontId="0" fillId="0" borderId="33" xfId="0" applyBorder="1"/>
    <xf numFmtId="0" fontId="0" fillId="0" borderId="34" xfId="0" applyBorder="1"/>
    <xf numFmtId="0" fontId="0" fillId="0" borderId="32" xfId="0" applyFill="1" applyBorder="1" applyAlignment="1">
      <alignment wrapText="1"/>
    </xf>
    <xf numFmtId="0" fontId="2" fillId="0" borderId="33" xfId="0" applyFont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9" fontId="0" fillId="0" borderId="11" xfId="3" applyFont="1" applyFill="1" applyBorder="1" applyAlignment="1">
      <alignment wrapText="1"/>
    </xf>
    <xf numFmtId="164" fontId="0" fillId="0" borderId="11" xfId="3" applyNumberFormat="1" applyFon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8" xfId="1" applyNumberFormat="1" applyFont="1" applyBorder="1"/>
    <xf numFmtId="165" fontId="0" fillId="0" borderId="29" xfId="1" applyNumberFormat="1" applyFont="1" applyBorder="1"/>
    <xf numFmtId="165" fontId="0" fillId="0" borderId="30" xfId="1" applyNumberFormat="1" applyFont="1" applyBorder="1"/>
    <xf numFmtId="165" fontId="0" fillId="0" borderId="31" xfId="1" applyNumberFormat="1" applyFont="1" applyBorder="1"/>
    <xf numFmtId="165" fontId="0" fillId="0" borderId="35" xfId="1" applyNumberFormat="1" applyFont="1" applyBorder="1"/>
    <xf numFmtId="165" fontId="0" fillId="0" borderId="6" xfId="1" applyNumberFormat="1" applyFont="1" applyBorder="1"/>
    <xf numFmtId="165" fontId="0" fillId="6" borderId="1" xfId="1" applyNumberFormat="1" applyFont="1" applyFill="1" applyBorder="1"/>
    <xf numFmtId="165" fontId="0" fillId="3" borderId="7" xfId="1" applyNumberFormat="1" applyFont="1" applyFill="1" applyBorder="1"/>
    <xf numFmtId="165" fontId="0" fillId="0" borderId="19" xfId="1" applyNumberFormat="1" applyFont="1" applyFill="1" applyBorder="1" applyAlignment="1">
      <alignment wrapText="1"/>
    </xf>
    <xf numFmtId="165" fontId="0" fillId="0" borderId="20" xfId="1" applyNumberFormat="1" applyFont="1" applyFill="1" applyBorder="1" applyAlignment="1">
      <alignment wrapText="1"/>
    </xf>
    <xf numFmtId="165" fontId="0" fillId="0" borderId="21" xfId="1" applyNumberFormat="1" applyFont="1" applyFill="1" applyBorder="1" applyAlignment="1">
      <alignment wrapText="1"/>
    </xf>
    <xf numFmtId="165" fontId="0" fillId="0" borderId="22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5" fontId="0" fillId="0" borderId="25" xfId="1" applyNumberFormat="1" applyFont="1" applyBorder="1"/>
    <xf numFmtId="165" fontId="0" fillId="7" borderId="6" xfId="1" applyNumberFormat="1" applyFont="1" applyFill="1" applyBorder="1"/>
    <xf numFmtId="166" fontId="0" fillId="4" borderId="27" xfId="2" applyNumberFormat="1" applyFont="1" applyFill="1" applyBorder="1"/>
    <xf numFmtId="166" fontId="0" fillId="8" borderId="29" xfId="2" applyNumberFormat="1" applyFont="1" applyFill="1" applyBorder="1"/>
    <xf numFmtId="164" fontId="0" fillId="0" borderId="12" xfId="3" applyNumberFormat="1" applyFont="1" applyBorder="1"/>
    <xf numFmtId="166" fontId="0" fillId="0" borderId="31" xfId="2" applyNumberFormat="1" applyFont="1" applyFill="1" applyBorder="1"/>
    <xf numFmtId="0" fontId="1" fillId="0" borderId="14" xfId="0" applyFont="1" applyBorder="1" applyAlignment="1">
      <alignment horizontal="center" wrapText="1"/>
    </xf>
    <xf numFmtId="0" fontId="0" fillId="3" borderId="41" xfId="0" applyFill="1" applyBorder="1" applyAlignment="1"/>
    <xf numFmtId="0" fontId="0" fillId="3" borderId="7" xfId="0" applyFill="1" applyBorder="1" applyAlignment="1"/>
    <xf numFmtId="0" fontId="0" fillId="3" borderId="18" xfId="0" applyFill="1" applyBorder="1" applyAlignment="1"/>
    <xf numFmtId="0" fontId="0" fillId="3" borderId="12" xfId="0" applyFill="1" applyBorder="1" applyAlignment="1"/>
    <xf numFmtId="164" fontId="0" fillId="3" borderId="44" xfId="3" applyNumberFormat="1" applyFont="1" applyFill="1" applyBorder="1" applyAlignment="1"/>
    <xf numFmtId="164" fontId="0" fillId="3" borderId="42" xfId="3" applyNumberFormat="1" applyFont="1" applyFill="1" applyBorder="1" applyAlignment="1"/>
    <xf numFmtId="0" fontId="0" fillId="2" borderId="4" xfId="0" applyFill="1" applyBorder="1" applyAlignment="1">
      <alignment wrapText="1"/>
    </xf>
    <xf numFmtId="165" fontId="0" fillId="5" borderId="6" xfId="1" applyNumberFormat="1" applyFont="1" applyFill="1" applyBorder="1"/>
    <xf numFmtId="164" fontId="0" fillId="3" borderId="11" xfId="3" applyNumberFormat="1" applyFont="1" applyFill="1" applyBorder="1"/>
    <xf numFmtId="164" fontId="0" fillId="3" borderId="12" xfId="3" applyNumberFormat="1" applyFont="1" applyFill="1" applyBorder="1"/>
    <xf numFmtId="166" fontId="0" fillId="3" borderId="31" xfId="2" applyNumberFormat="1" applyFont="1" applyFill="1" applyBorder="1"/>
    <xf numFmtId="164" fontId="0" fillId="3" borderId="11" xfId="3" applyNumberFormat="1" applyFont="1" applyFill="1" applyBorder="1" applyAlignment="1">
      <alignment wrapText="1"/>
    </xf>
    <xf numFmtId="165" fontId="0" fillId="7" borderId="27" xfId="1" applyNumberFormat="1" applyFont="1" applyFill="1" applyBorder="1"/>
    <xf numFmtId="165" fontId="0" fillId="7" borderId="29" xfId="1" applyNumberFormat="1" applyFont="1" applyFill="1" applyBorder="1"/>
    <xf numFmtId="165" fontId="0" fillId="7" borderId="35" xfId="1" applyNumberFormat="1" applyFont="1" applyFill="1" applyBorder="1"/>
    <xf numFmtId="165" fontId="0" fillId="7" borderId="20" xfId="1" applyNumberFormat="1" applyFont="1" applyFill="1" applyBorder="1" applyAlignment="1">
      <alignment wrapText="1"/>
    </xf>
    <xf numFmtId="165" fontId="0" fillId="7" borderId="23" xfId="1" applyNumberFormat="1" applyFont="1" applyFill="1" applyBorder="1"/>
    <xf numFmtId="165" fontId="0" fillId="7" borderId="45" xfId="1" applyNumberFormat="1" applyFont="1" applyFill="1" applyBorder="1"/>
    <xf numFmtId="165" fontId="0" fillId="0" borderId="1" xfId="1" applyNumberFormat="1" applyFont="1" applyFill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9" borderId="55" xfId="0" applyFill="1" applyBorder="1"/>
    <xf numFmtId="0" fontId="0" fillId="9" borderId="56" xfId="0" applyFill="1" applyBorder="1" applyAlignment="1">
      <alignment wrapText="1"/>
    </xf>
    <xf numFmtId="0" fontId="0" fillId="9" borderId="56" xfId="0" applyFill="1" applyBorder="1"/>
    <xf numFmtId="0" fontId="0" fillId="9" borderId="57" xfId="0" applyFill="1" applyBorder="1"/>
    <xf numFmtId="164" fontId="0" fillId="3" borderId="0" xfId="3" applyNumberFormat="1" applyFont="1" applyFill="1" applyBorder="1" applyAlignment="1"/>
    <xf numFmtId="164" fontId="0" fillId="3" borderId="11" xfId="3" applyNumberFormat="1" applyFont="1" applyFill="1" applyBorder="1" applyAlignment="1"/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65" fontId="0" fillId="0" borderId="58" xfId="1" applyNumberFormat="1" applyFont="1" applyFill="1" applyBorder="1" applyAlignment="1"/>
    <xf numFmtId="165" fontId="0" fillId="0" borderId="45" xfId="1" applyNumberFormat="1" applyFont="1" applyFill="1" applyBorder="1" applyAlignme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31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5" fontId="0" fillId="3" borderId="36" xfId="1" applyNumberFormat="1" applyFont="1" applyFill="1" applyBorder="1" applyAlignment="1">
      <alignment horizontal="center"/>
    </xf>
    <xf numFmtId="165" fontId="0" fillId="3" borderId="37" xfId="1" applyNumberFormat="1" applyFont="1" applyFill="1" applyBorder="1" applyAlignment="1">
      <alignment horizontal="center"/>
    </xf>
    <xf numFmtId="165" fontId="0" fillId="3" borderId="38" xfId="1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3" borderId="4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90" zoomScaleNormal="90" workbookViewId="0">
      <selection activeCell="B1" sqref="B1:H1"/>
    </sheetView>
  </sheetViews>
  <sheetFormatPr defaultRowHeight="15" x14ac:dyDescent="0.25"/>
  <cols>
    <col min="1" max="1" width="3.140625" customWidth="1"/>
    <col min="2" max="2" width="33" customWidth="1"/>
    <col min="3" max="3" width="12.140625" customWidth="1"/>
    <col min="4" max="4" width="15.42578125" customWidth="1"/>
    <col min="5" max="5" width="16" customWidth="1"/>
    <col min="6" max="6" width="11.42578125" customWidth="1"/>
    <col min="7" max="7" width="13" customWidth="1"/>
    <col min="8" max="8" width="10" customWidth="1"/>
    <col min="9" max="9" width="10.5703125" customWidth="1"/>
  </cols>
  <sheetData>
    <row r="1" spans="1:10" ht="16.5" thickBot="1" x14ac:dyDescent="0.3">
      <c r="B1" s="104" t="s">
        <v>64</v>
      </c>
      <c r="C1" s="104"/>
      <c r="D1" s="104"/>
      <c r="E1" s="104"/>
      <c r="F1" s="104"/>
      <c r="G1" s="104"/>
      <c r="H1" s="105"/>
    </row>
    <row r="2" spans="1:10" ht="19.5" thickBot="1" x14ac:dyDescent="0.35">
      <c r="A2" s="102" t="s">
        <v>49</v>
      </c>
      <c r="B2" s="103"/>
      <c r="C2" s="103"/>
      <c r="D2" s="103"/>
      <c r="E2" s="103"/>
      <c r="F2" s="103"/>
      <c r="G2" s="103"/>
      <c r="H2" s="103"/>
      <c r="I2" s="103"/>
    </row>
    <row r="3" spans="1:10" ht="18.75" customHeight="1" x14ac:dyDescent="0.25">
      <c r="A3" s="4"/>
      <c r="B3" s="9" t="s">
        <v>25</v>
      </c>
    </row>
    <row r="4" spans="1:10" ht="18.75" customHeight="1" x14ac:dyDescent="0.25">
      <c r="A4" s="5"/>
      <c r="B4" s="9" t="s">
        <v>27</v>
      </c>
      <c r="C4" s="106"/>
      <c r="D4" s="106"/>
      <c r="E4" s="106"/>
      <c r="F4" s="106"/>
      <c r="G4" s="106"/>
      <c r="H4" s="106"/>
      <c r="I4" s="107"/>
    </row>
    <row r="5" spans="1:10" ht="18.75" customHeight="1" thickBot="1" x14ac:dyDescent="0.3">
      <c r="A5" s="5"/>
      <c r="B5" s="9" t="s">
        <v>26</v>
      </c>
      <c r="C5" s="108"/>
      <c r="D5" s="108"/>
      <c r="E5" s="108"/>
      <c r="F5" s="108"/>
      <c r="G5" s="108"/>
      <c r="H5" s="108"/>
      <c r="I5" s="109"/>
    </row>
    <row r="6" spans="1:10" ht="15.75" thickBot="1" x14ac:dyDescent="0.3">
      <c r="A6" s="15"/>
      <c r="B6" s="16"/>
      <c r="C6" s="118" t="s">
        <v>22</v>
      </c>
      <c r="D6" s="119"/>
      <c r="E6" s="119"/>
      <c r="F6" s="120"/>
      <c r="G6" s="35" t="s">
        <v>5</v>
      </c>
      <c r="H6" s="135" t="s">
        <v>32</v>
      </c>
      <c r="I6" s="136"/>
    </row>
    <row r="7" spans="1:10" ht="103.5" customHeight="1" thickBot="1" x14ac:dyDescent="0.3">
      <c r="A7" s="17"/>
      <c r="B7" s="12" t="s">
        <v>0</v>
      </c>
      <c r="C7" s="95" t="s">
        <v>56</v>
      </c>
      <c r="D7" s="96" t="s">
        <v>54</v>
      </c>
      <c r="E7" s="96" t="s">
        <v>57</v>
      </c>
      <c r="F7" s="96" t="s">
        <v>59</v>
      </c>
      <c r="G7" s="96" t="s">
        <v>5</v>
      </c>
      <c r="H7" s="97" t="s">
        <v>55</v>
      </c>
      <c r="I7" s="98" t="s">
        <v>33</v>
      </c>
      <c r="J7" s="60"/>
    </row>
    <row r="8" spans="1:10" ht="15.75" thickBot="1" x14ac:dyDescent="0.3">
      <c r="A8" s="116" t="s">
        <v>42</v>
      </c>
      <c r="B8" s="117"/>
      <c r="C8" s="117"/>
      <c r="D8" s="117"/>
      <c r="E8" s="117"/>
      <c r="F8" s="117"/>
      <c r="G8" s="117"/>
      <c r="H8" s="1"/>
      <c r="I8" s="2"/>
    </row>
    <row r="9" spans="1:10" x14ac:dyDescent="0.25">
      <c r="A9" s="125"/>
      <c r="B9" s="29" t="s">
        <v>4</v>
      </c>
      <c r="C9" s="38">
        <v>2000</v>
      </c>
      <c r="D9" s="39">
        <v>15000</v>
      </c>
      <c r="E9" s="39"/>
      <c r="F9" s="39"/>
      <c r="G9" s="73">
        <f>SUM(C9:F9)</f>
        <v>17000</v>
      </c>
      <c r="H9" s="19"/>
      <c r="I9" s="20"/>
    </row>
    <row r="10" spans="1:10" ht="15" hidden="1" customHeight="1" x14ac:dyDescent="0.25">
      <c r="A10" s="126"/>
      <c r="B10" s="30" t="s">
        <v>17</v>
      </c>
      <c r="C10" s="40"/>
      <c r="D10" s="41"/>
      <c r="E10" s="41"/>
      <c r="F10" s="41"/>
      <c r="G10" s="74">
        <f t="shared" ref="G10:G16" si="0">SUM(C10:F10)</f>
        <v>0</v>
      </c>
      <c r="H10" s="19"/>
      <c r="I10" s="20"/>
    </row>
    <row r="11" spans="1:10" ht="15" hidden="1" customHeight="1" x14ac:dyDescent="0.25">
      <c r="A11" s="126"/>
      <c r="B11" s="30" t="s">
        <v>18</v>
      </c>
      <c r="C11" s="40"/>
      <c r="D11" s="41"/>
      <c r="E11" s="41"/>
      <c r="F11" s="41"/>
      <c r="G11" s="74">
        <f t="shared" si="0"/>
        <v>0</v>
      </c>
      <c r="H11" s="19"/>
      <c r="I11" s="20"/>
    </row>
    <row r="12" spans="1:10" x14ac:dyDescent="0.25">
      <c r="A12" s="126"/>
      <c r="B12" s="31" t="s">
        <v>3</v>
      </c>
      <c r="C12" s="40"/>
      <c r="D12" s="41"/>
      <c r="E12" s="41"/>
      <c r="F12" s="41"/>
      <c r="G12" s="74">
        <f t="shared" si="0"/>
        <v>0</v>
      </c>
      <c r="H12" s="19"/>
      <c r="I12" s="20"/>
    </row>
    <row r="13" spans="1:10" x14ac:dyDescent="0.25">
      <c r="A13" s="126"/>
      <c r="B13" s="31" t="s">
        <v>35</v>
      </c>
      <c r="C13" s="40"/>
      <c r="D13" s="41">
        <v>5000</v>
      </c>
      <c r="E13" s="41"/>
      <c r="F13" s="41"/>
      <c r="G13" s="74">
        <f t="shared" si="0"/>
        <v>5000</v>
      </c>
      <c r="H13" s="19"/>
      <c r="I13" s="20"/>
    </row>
    <row r="14" spans="1:10" x14ac:dyDescent="0.25">
      <c r="A14" s="126"/>
      <c r="B14" s="31" t="s">
        <v>36</v>
      </c>
      <c r="C14" s="40">
        <v>1000</v>
      </c>
      <c r="D14" s="41">
        <v>4000</v>
      </c>
      <c r="E14" s="41"/>
      <c r="F14" s="41"/>
      <c r="G14" s="74">
        <f t="shared" si="0"/>
        <v>5000</v>
      </c>
      <c r="H14" s="19"/>
      <c r="I14" s="20"/>
    </row>
    <row r="15" spans="1:10" x14ac:dyDescent="0.25">
      <c r="A15" s="126"/>
      <c r="B15" s="31" t="s">
        <v>52</v>
      </c>
      <c r="C15" s="40"/>
      <c r="D15" s="41"/>
      <c r="E15" s="41"/>
      <c r="F15" s="41">
        <v>2000</v>
      </c>
      <c r="G15" s="74">
        <f t="shared" si="0"/>
        <v>2000</v>
      </c>
      <c r="H15" s="19"/>
      <c r="I15" s="20"/>
    </row>
    <row r="16" spans="1:10" ht="15.75" thickBot="1" x14ac:dyDescent="0.3">
      <c r="A16" s="127"/>
      <c r="B16" s="32" t="s">
        <v>51</v>
      </c>
      <c r="C16" s="42"/>
      <c r="D16" s="43"/>
      <c r="E16" s="43"/>
      <c r="F16" s="43"/>
      <c r="G16" s="75">
        <f t="shared" si="0"/>
        <v>0</v>
      </c>
      <c r="H16" s="19"/>
      <c r="I16" s="20"/>
    </row>
    <row r="17" spans="1:9" ht="15.75" thickBot="1" x14ac:dyDescent="0.3">
      <c r="A17" s="22" t="s">
        <v>6</v>
      </c>
      <c r="B17" s="6"/>
      <c r="C17" s="68">
        <f>SUM(C9:C16)</f>
        <v>3000</v>
      </c>
      <c r="D17" s="68">
        <f>SUM(D9:D16)</f>
        <v>24000</v>
      </c>
      <c r="E17" s="68">
        <f>SUM(E9:E16)</f>
        <v>0</v>
      </c>
      <c r="F17" s="68">
        <f>SUM(F9:F16)</f>
        <v>2000</v>
      </c>
      <c r="G17" s="55">
        <f>SUM(C17:F17)</f>
        <v>29000</v>
      </c>
      <c r="H17" s="79">
        <v>14000</v>
      </c>
      <c r="I17" s="47">
        <f>G17-H17</f>
        <v>15000</v>
      </c>
    </row>
    <row r="18" spans="1:9" ht="15.75" thickBot="1" x14ac:dyDescent="0.3">
      <c r="A18" s="133" t="s">
        <v>53</v>
      </c>
      <c r="B18" s="134"/>
      <c r="C18" s="72">
        <f>C17/G17</f>
        <v>0.10344827586206896</v>
      </c>
      <c r="D18" s="19"/>
      <c r="E18" s="26"/>
      <c r="F18" s="26"/>
      <c r="G18" s="26"/>
      <c r="H18" s="69">
        <f>H17/G17</f>
        <v>0.48275862068965519</v>
      </c>
      <c r="I18" s="70">
        <f>I17/G17</f>
        <v>0.51724137931034486</v>
      </c>
    </row>
    <row r="19" spans="1:9" ht="15.75" customHeight="1" thickBot="1" x14ac:dyDescent="0.3">
      <c r="A19" s="24" t="s">
        <v>43</v>
      </c>
      <c r="B19" s="25"/>
      <c r="C19" s="3"/>
      <c r="D19" s="3"/>
      <c r="E19" s="3"/>
      <c r="F19" s="3"/>
      <c r="G19" s="3"/>
      <c r="H19" s="3"/>
      <c r="I19" s="67"/>
    </row>
    <row r="20" spans="1:9" x14ac:dyDescent="0.25">
      <c r="A20" s="128"/>
      <c r="B20" s="33" t="s">
        <v>21</v>
      </c>
      <c r="C20" s="48"/>
      <c r="D20" s="49"/>
      <c r="E20" s="49">
        <v>100000</v>
      </c>
      <c r="F20" s="49">
        <v>10000</v>
      </c>
      <c r="G20" s="76">
        <f>SUM(C20:F20)</f>
        <v>110000</v>
      </c>
      <c r="H20" s="19"/>
      <c r="I20" s="20"/>
    </row>
    <row r="21" spans="1:9" ht="15" hidden="1" customHeight="1" x14ac:dyDescent="0.25">
      <c r="A21" s="129"/>
      <c r="B21" s="30" t="s">
        <v>19</v>
      </c>
      <c r="C21" s="51"/>
      <c r="D21" s="52"/>
      <c r="E21" s="52"/>
      <c r="F21" s="52"/>
      <c r="G21" s="77"/>
      <c r="H21" s="19"/>
      <c r="I21" s="20"/>
    </row>
    <row r="22" spans="1:9" ht="15" hidden="1" customHeight="1" x14ac:dyDescent="0.25">
      <c r="A22" s="129"/>
      <c r="B22" s="30" t="s">
        <v>20</v>
      </c>
      <c r="C22" s="51"/>
      <c r="D22" s="52"/>
      <c r="E22" s="52"/>
      <c r="F22" s="52"/>
      <c r="G22" s="77"/>
      <c r="H22" s="19"/>
      <c r="I22" s="20"/>
    </row>
    <row r="23" spans="1:9" x14ac:dyDescent="0.25">
      <c r="A23" s="129"/>
      <c r="B23" s="31" t="s">
        <v>8</v>
      </c>
      <c r="C23" s="51"/>
      <c r="D23" s="52"/>
      <c r="E23" s="52"/>
      <c r="F23" s="52"/>
      <c r="G23" s="77">
        <f>SUM(C23:F23)</f>
        <v>0</v>
      </c>
      <c r="H23" s="19"/>
      <c r="I23" s="20"/>
    </row>
    <row r="24" spans="1:9" x14ac:dyDescent="0.25">
      <c r="A24" s="129"/>
      <c r="B24" s="31" t="s">
        <v>9</v>
      </c>
      <c r="C24" s="51"/>
      <c r="D24" s="52">
        <v>10000</v>
      </c>
      <c r="E24" s="52"/>
      <c r="F24" s="52"/>
      <c r="G24" s="77">
        <f t="shared" ref="G24:G32" si="1">SUM(C24:F24)</f>
        <v>10000</v>
      </c>
      <c r="H24" s="19"/>
      <c r="I24" s="20"/>
    </row>
    <row r="25" spans="1:9" x14ac:dyDescent="0.25">
      <c r="A25" s="129"/>
      <c r="B25" s="31" t="s">
        <v>16</v>
      </c>
      <c r="C25" s="51">
        <v>10000</v>
      </c>
      <c r="D25" s="52"/>
      <c r="E25" s="52">
        <v>10000</v>
      </c>
      <c r="F25" s="52"/>
      <c r="G25" s="77">
        <f t="shared" si="1"/>
        <v>20000</v>
      </c>
      <c r="H25" s="19"/>
      <c r="I25" s="20"/>
    </row>
    <row r="26" spans="1:9" x14ac:dyDescent="0.25">
      <c r="A26" s="129"/>
      <c r="B26" s="34" t="s">
        <v>40</v>
      </c>
      <c r="C26" s="51"/>
      <c r="D26" s="52">
        <v>100000</v>
      </c>
      <c r="E26" s="52"/>
      <c r="F26" s="52"/>
      <c r="G26" s="77">
        <f t="shared" si="1"/>
        <v>100000</v>
      </c>
      <c r="H26" s="19"/>
      <c r="I26" s="20"/>
    </row>
    <row r="27" spans="1:9" x14ac:dyDescent="0.25">
      <c r="A27" s="129"/>
      <c r="B27" s="34" t="s">
        <v>41</v>
      </c>
      <c r="C27" s="51"/>
      <c r="D27" s="52">
        <v>50000</v>
      </c>
      <c r="E27" s="52"/>
      <c r="F27" s="52"/>
      <c r="G27" s="77">
        <f t="shared" si="1"/>
        <v>50000</v>
      </c>
      <c r="H27" s="19"/>
      <c r="I27" s="20"/>
    </row>
    <row r="28" spans="1:9" x14ac:dyDescent="0.25">
      <c r="A28" s="129"/>
      <c r="B28" s="31" t="s">
        <v>7</v>
      </c>
      <c r="C28" s="51"/>
      <c r="D28" s="52"/>
      <c r="E28" s="52">
        <v>40000</v>
      </c>
      <c r="F28" s="52"/>
      <c r="G28" s="77">
        <f t="shared" si="1"/>
        <v>40000</v>
      </c>
      <c r="H28" s="19"/>
      <c r="I28" s="20"/>
    </row>
    <row r="29" spans="1:9" x14ac:dyDescent="0.25">
      <c r="A29" s="129"/>
      <c r="B29" s="31" t="s">
        <v>11</v>
      </c>
      <c r="C29" s="51"/>
      <c r="D29" s="52"/>
      <c r="E29" s="52">
        <v>30000</v>
      </c>
      <c r="F29" s="52"/>
      <c r="G29" s="77">
        <f t="shared" si="1"/>
        <v>30000</v>
      </c>
      <c r="H29" s="19"/>
      <c r="I29" s="20"/>
    </row>
    <row r="30" spans="1:9" x14ac:dyDescent="0.25">
      <c r="A30" s="129"/>
      <c r="B30" s="31" t="s">
        <v>14</v>
      </c>
      <c r="C30" s="51"/>
      <c r="D30" s="52"/>
      <c r="E30" s="52">
        <v>20000</v>
      </c>
      <c r="F30" s="52"/>
      <c r="G30" s="77">
        <f t="shared" si="1"/>
        <v>20000</v>
      </c>
      <c r="H30" s="19"/>
      <c r="I30" s="20"/>
    </row>
    <row r="31" spans="1:9" x14ac:dyDescent="0.25">
      <c r="A31" s="129"/>
      <c r="B31" s="31" t="s">
        <v>10</v>
      </c>
      <c r="C31" s="51"/>
      <c r="D31" s="52"/>
      <c r="E31" s="52"/>
      <c r="F31" s="52"/>
      <c r="G31" s="77">
        <f t="shared" si="1"/>
        <v>0</v>
      </c>
      <c r="H31" s="19"/>
      <c r="I31" s="20"/>
    </row>
    <row r="32" spans="1:9" x14ac:dyDescent="0.25">
      <c r="A32" s="129"/>
      <c r="B32" s="31" t="s">
        <v>12</v>
      </c>
      <c r="C32" s="51"/>
      <c r="D32" s="52"/>
      <c r="E32" s="52"/>
      <c r="F32" s="52"/>
      <c r="G32" s="77">
        <f t="shared" si="1"/>
        <v>0</v>
      </c>
      <c r="H32" s="19"/>
      <c r="I32" s="20"/>
    </row>
    <row r="33" spans="1:9" ht="15.75" thickBot="1" x14ac:dyDescent="0.3">
      <c r="A33" s="130"/>
      <c r="B33" s="32" t="s">
        <v>15</v>
      </c>
      <c r="C33" s="121"/>
      <c r="D33" s="122"/>
      <c r="E33" s="122"/>
      <c r="F33" s="123"/>
      <c r="G33" s="78">
        <v>40000</v>
      </c>
      <c r="H33" s="19"/>
      <c r="I33" s="20"/>
    </row>
    <row r="34" spans="1:9" ht="15" customHeight="1" thickBot="1" x14ac:dyDescent="0.3">
      <c r="A34" s="131" t="s">
        <v>37</v>
      </c>
      <c r="B34" s="132"/>
      <c r="C34" s="68">
        <f>SUM(C20:C33)</f>
        <v>10000</v>
      </c>
      <c r="D34" s="68">
        <f t="shared" ref="D34:F34" si="2">SUM(D20:D33)</f>
        <v>160000</v>
      </c>
      <c r="E34" s="68">
        <f t="shared" si="2"/>
        <v>200000</v>
      </c>
      <c r="F34" s="68">
        <f t="shared" si="2"/>
        <v>10000</v>
      </c>
      <c r="G34" s="55">
        <f>SUM(G20:G33)</f>
        <v>420000</v>
      </c>
      <c r="H34" s="79">
        <v>200000</v>
      </c>
      <c r="I34" s="47">
        <f>G34-H34</f>
        <v>220000</v>
      </c>
    </row>
    <row r="35" spans="1:9" ht="15.75" thickBot="1" x14ac:dyDescent="0.3">
      <c r="A35" s="133" t="s">
        <v>53</v>
      </c>
      <c r="B35" s="134"/>
      <c r="C35" s="72">
        <f>C34/G34</f>
        <v>2.3809523809523808E-2</v>
      </c>
      <c r="D35" s="26"/>
      <c r="E35" s="26"/>
      <c r="F35" s="26"/>
      <c r="G35" s="26"/>
      <c r="H35" s="69">
        <f>H34/G34</f>
        <v>0.47619047619047616</v>
      </c>
      <c r="I35" s="70">
        <f>I34/G34</f>
        <v>0.52380952380952384</v>
      </c>
    </row>
    <row r="36" spans="1:9" ht="15.75" customHeight="1" thickBot="1" x14ac:dyDescent="0.3">
      <c r="A36" s="116" t="s">
        <v>30</v>
      </c>
      <c r="B36" s="117"/>
      <c r="C36" s="117"/>
      <c r="D36" s="117"/>
      <c r="E36" s="117"/>
      <c r="F36" s="117"/>
      <c r="G36" s="117"/>
      <c r="H36" s="117"/>
      <c r="I36" s="124"/>
    </row>
    <row r="37" spans="1:9" x14ac:dyDescent="0.25">
      <c r="A37" s="110" t="s">
        <v>28</v>
      </c>
      <c r="B37" s="111"/>
      <c r="C37" s="111"/>
      <c r="D37" s="111"/>
      <c r="E37" s="111"/>
      <c r="F37" s="111"/>
      <c r="G37" s="56">
        <f>G17+G34</f>
        <v>449000</v>
      </c>
      <c r="H37" s="61" t="s">
        <v>50</v>
      </c>
      <c r="I37" s="62"/>
    </row>
    <row r="38" spans="1:9" x14ac:dyDescent="0.25">
      <c r="A38" s="112" t="s">
        <v>62</v>
      </c>
      <c r="B38" s="113"/>
      <c r="C38" s="113"/>
      <c r="D38" s="113"/>
      <c r="E38" s="113"/>
      <c r="F38" s="113"/>
      <c r="G38" s="57">
        <f>H17+H34</f>
        <v>214000</v>
      </c>
      <c r="H38" s="66">
        <f>G38/G37</f>
        <v>0.47661469933184858</v>
      </c>
      <c r="I38" s="63"/>
    </row>
    <row r="39" spans="1:9" ht="15.75" thickBot="1" x14ac:dyDescent="0.3">
      <c r="A39" s="114" t="s">
        <v>44</v>
      </c>
      <c r="B39" s="115"/>
      <c r="C39" s="115"/>
      <c r="D39" s="115"/>
      <c r="E39" s="115"/>
      <c r="F39" s="115"/>
      <c r="G39" s="71">
        <f>I17+I34</f>
        <v>235000</v>
      </c>
      <c r="H39" s="65">
        <f>G39/G37</f>
        <v>0.52338530066815148</v>
      </c>
      <c r="I39" s="64"/>
    </row>
    <row r="40" spans="1:9" x14ac:dyDescent="0.25">
      <c r="G40" s="10"/>
    </row>
    <row r="41" spans="1:9" x14ac:dyDescent="0.25">
      <c r="A41" s="11"/>
      <c r="B41" s="10"/>
      <c r="G41" s="10"/>
    </row>
    <row r="42" spans="1:9" x14ac:dyDescent="0.25">
      <c r="B42" s="10"/>
      <c r="G42" s="10"/>
    </row>
    <row r="44" spans="1:9" hidden="1" x14ac:dyDescent="0.25"/>
  </sheetData>
  <mergeCells count="17">
    <mergeCell ref="A38:F38"/>
    <mergeCell ref="A39:F39"/>
    <mergeCell ref="A8:G8"/>
    <mergeCell ref="C6:F6"/>
    <mergeCell ref="C33:F33"/>
    <mergeCell ref="A36:I36"/>
    <mergeCell ref="A9:A16"/>
    <mergeCell ref="A20:A33"/>
    <mergeCell ref="A34:B34"/>
    <mergeCell ref="A35:B35"/>
    <mergeCell ref="A18:B18"/>
    <mergeCell ref="H6:I6"/>
    <mergeCell ref="A2:I2"/>
    <mergeCell ref="B1:H1"/>
    <mergeCell ref="C4:I4"/>
    <mergeCell ref="C5:I5"/>
    <mergeCell ref="A37:F37"/>
  </mergeCells>
  <conditionalFormatting sqref="H18">
    <cfRule type="cellIs" dxfId="7" priority="4" operator="greaterThan">
      <formula>0.5</formula>
    </cfRule>
  </conditionalFormatting>
  <conditionalFormatting sqref="H35">
    <cfRule type="cellIs" dxfId="6" priority="3" operator="greaterThan">
      <formula>0.5</formula>
    </cfRule>
  </conditionalFormatting>
  <conditionalFormatting sqref="C18">
    <cfRule type="cellIs" dxfId="5" priority="2" operator="greaterThan">
      <formula>0.25</formula>
    </cfRule>
  </conditionalFormatting>
  <conditionalFormatting sqref="C35">
    <cfRule type="cellIs" dxfId="4" priority="1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opLeftCell="A21" zoomScale="90" zoomScaleNormal="90" workbookViewId="0">
      <selection activeCell="C7" sqref="C7:I7"/>
    </sheetView>
  </sheetViews>
  <sheetFormatPr defaultRowHeight="15" x14ac:dyDescent="0.25"/>
  <cols>
    <col min="1" max="1" width="6.7109375" customWidth="1"/>
    <col min="2" max="2" width="33" customWidth="1"/>
    <col min="3" max="3" width="12.140625" customWidth="1"/>
    <col min="4" max="4" width="16.42578125" customWidth="1"/>
    <col min="5" max="5" width="16" customWidth="1"/>
    <col min="6" max="6" width="11.42578125" customWidth="1"/>
    <col min="7" max="7" width="13" customWidth="1"/>
    <col min="8" max="8" width="10" customWidth="1"/>
    <col min="9" max="9" width="12.140625" bestFit="1" customWidth="1"/>
  </cols>
  <sheetData>
    <row r="1" spans="1:10" x14ac:dyDescent="0.25">
      <c r="A1" s="101" t="s">
        <v>63</v>
      </c>
    </row>
    <row r="2" spans="1:10" x14ac:dyDescent="0.25">
      <c r="A2" s="101"/>
    </row>
    <row r="3" spans="1:10" ht="16.5" thickBot="1" x14ac:dyDescent="0.3">
      <c r="A3" s="137" t="s">
        <v>65</v>
      </c>
      <c r="B3" s="137"/>
      <c r="C3" s="137"/>
      <c r="D3" s="137"/>
      <c r="E3" s="137"/>
      <c r="F3" s="137"/>
      <c r="G3" s="137"/>
      <c r="H3" s="137"/>
      <c r="I3" s="137"/>
    </row>
    <row r="4" spans="1:10" ht="19.5" thickBot="1" x14ac:dyDescent="0.35">
      <c r="A4" s="102" t="s">
        <v>49</v>
      </c>
      <c r="B4" s="103"/>
      <c r="C4" s="103"/>
      <c r="D4" s="103"/>
      <c r="E4" s="103"/>
      <c r="F4" s="103"/>
      <c r="G4" s="103"/>
      <c r="H4" s="103"/>
      <c r="I4" s="103"/>
    </row>
    <row r="5" spans="1:10" ht="18.75" customHeight="1" x14ac:dyDescent="0.25">
      <c r="A5" s="17"/>
      <c r="B5" s="9" t="s">
        <v>25</v>
      </c>
      <c r="C5" s="142"/>
      <c r="D5" s="142"/>
      <c r="E5" s="142"/>
      <c r="F5" s="142"/>
      <c r="G5" s="142"/>
      <c r="H5" s="142"/>
      <c r="I5" s="142"/>
    </row>
    <row r="6" spans="1:10" ht="18.75" customHeight="1" x14ac:dyDescent="0.25">
      <c r="A6" s="17"/>
      <c r="B6" s="9" t="s">
        <v>27</v>
      </c>
      <c r="C6" s="143"/>
      <c r="D6" s="143"/>
      <c r="E6" s="143"/>
      <c r="F6" s="143"/>
      <c r="G6" s="143"/>
      <c r="H6" s="143"/>
      <c r="I6" s="143"/>
    </row>
    <row r="7" spans="1:10" ht="18.75" customHeight="1" x14ac:dyDescent="0.25">
      <c r="A7" s="17"/>
      <c r="B7" s="9" t="s">
        <v>26</v>
      </c>
      <c r="C7" s="144"/>
      <c r="D7" s="144"/>
      <c r="E7" s="144"/>
      <c r="F7" s="144"/>
      <c r="G7" s="144"/>
      <c r="H7" s="144"/>
      <c r="I7" s="144"/>
    </row>
    <row r="8" spans="1:10" ht="16.5" thickBot="1" x14ac:dyDescent="0.3">
      <c r="A8" s="145"/>
      <c r="B8" s="145"/>
      <c r="C8" s="145"/>
      <c r="D8" s="145"/>
      <c r="E8" s="145"/>
      <c r="F8" s="145"/>
      <c r="G8" s="145"/>
      <c r="H8" s="145"/>
      <c r="I8" s="145"/>
    </row>
    <row r="9" spans="1:10" ht="15.75" thickBot="1" x14ac:dyDescent="0.3">
      <c r="A9" s="15"/>
      <c r="B9" s="16"/>
      <c r="C9" s="118" t="s">
        <v>22</v>
      </c>
      <c r="D9" s="119"/>
      <c r="E9" s="119"/>
      <c r="F9" s="120"/>
      <c r="G9" s="35" t="s">
        <v>5</v>
      </c>
      <c r="H9" s="135" t="s">
        <v>32</v>
      </c>
      <c r="I9" s="136"/>
    </row>
    <row r="10" spans="1:10" ht="103.5" customHeight="1" thickBot="1" x14ac:dyDescent="0.3">
      <c r="A10" s="17"/>
      <c r="B10" s="12" t="s">
        <v>0</v>
      </c>
      <c r="C10" s="13" t="s">
        <v>38</v>
      </c>
      <c r="D10" s="14" t="s">
        <v>34</v>
      </c>
      <c r="E10" s="14" t="s">
        <v>13</v>
      </c>
      <c r="F10" s="14" t="s">
        <v>58</v>
      </c>
      <c r="G10" s="14" t="s">
        <v>5</v>
      </c>
      <c r="H10" s="27" t="s">
        <v>39</v>
      </c>
      <c r="I10" s="28" t="s">
        <v>33</v>
      </c>
      <c r="J10" s="60"/>
    </row>
    <row r="11" spans="1:10" ht="15.75" thickBot="1" x14ac:dyDescent="0.3">
      <c r="A11" s="116" t="s">
        <v>1</v>
      </c>
      <c r="B11" s="117"/>
      <c r="C11" s="117"/>
      <c r="D11" s="117"/>
      <c r="E11" s="117"/>
      <c r="F11" s="117"/>
      <c r="G11" s="117"/>
      <c r="H11" s="1"/>
      <c r="I11" s="2"/>
    </row>
    <row r="12" spans="1:10" x14ac:dyDescent="0.25">
      <c r="A12" s="125"/>
      <c r="B12" s="29" t="s">
        <v>4</v>
      </c>
      <c r="C12" s="38"/>
      <c r="D12" s="39"/>
      <c r="E12" s="39"/>
      <c r="F12" s="39"/>
      <c r="G12" s="39">
        <f>SUM(C12:F12)</f>
        <v>0</v>
      </c>
      <c r="H12" s="19"/>
      <c r="I12" s="20"/>
    </row>
    <row r="13" spans="1:10" ht="15" hidden="1" customHeight="1" x14ac:dyDescent="0.25">
      <c r="A13" s="126"/>
      <c r="B13" s="30" t="s">
        <v>17</v>
      </c>
      <c r="C13" s="40"/>
      <c r="D13" s="41"/>
      <c r="E13" s="41"/>
      <c r="F13" s="41"/>
      <c r="G13" s="41">
        <f t="shared" ref="G13:G19" si="0">SUM(C13:F13)</f>
        <v>0</v>
      </c>
      <c r="H13" s="19"/>
      <c r="I13" s="20"/>
    </row>
    <row r="14" spans="1:10" ht="15" hidden="1" customHeight="1" x14ac:dyDescent="0.25">
      <c r="A14" s="126"/>
      <c r="B14" s="30" t="s">
        <v>18</v>
      </c>
      <c r="C14" s="40"/>
      <c r="D14" s="41"/>
      <c r="E14" s="41"/>
      <c r="F14" s="41"/>
      <c r="G14" s="41">
        <f t="shared" si="0"/>
        <v>0</v>
      </c>
      <c r="H14" s="19"/>
      <c r="I14" s="20"/>
    </row>
    <row r="15" spans="1:10" x14ac:dyDescent="0.25">
      <c r="A15" s="126"/>
      <c r="B15" s="31" t="s">
        <v>3</v>
      </c>
      <c r="C15" s="40"/>
      <c r="D15" s="41"/>
      <c r="E15" s="41"/>
      <c r="F15" s="41"/>
      <c r="G15" s="41">
        <f t="shared" si="0"/>
        <v>0</v>
      </c>
      <c r="H15" s="19"/>
      <c r="I15" s="20"/>
    </row>
    <row r="16" spans="1:10" x14ac:dyDescent="0.25">
      <c r="A16" s="126"/>
      <c r="B16" s="31" t="s">
        <v>35</v>
      </c>
      <c r="C16" s="40"/>
      <c r="D16" s="41"/>
      <c r="E16" s="41"/>
      <c r="F16" s="41"/>
      <c r="G16" s="41">
        <f t="shared" si="0"/>
        <v>0</v>
      </c>
      <c r="H16" s="19"/>
      <c r="I16" s="20"/>
    </row>
    <row r="17" spans="1:9" x14ac:dyDescent="0.25">
      <c r="A17" s="126"/>
      <c r="B17" s="31" t="s">
        <v>36</v>
      </c>
      <c r="C17" s="40"/>
      <c r="D17" s="41"/>
      <c r="E17" s="41"/>
      <c r="F17" s="41"/>
      <c r="G17" s="41">
        <f t="shared" si="0"/>
        <v>0</v>
      </c>
      <c r="H17" s="19"/>
      <c r="I17" s="20"/>
    </row>
    <row r="18" spans="1:9" x14ac:dyDescent="0.25">
      <c r="A18" s="126"/>
      <c r="B18" s="31" t="s">
        <v>52</v>
      </c>
      <c r="C18" s="40"/>
      <c r="D18" s="41"/>
      <c r="E18" s="41"/>
      <c r="F18" s="41"/>
      <c r="G18" s="41">
        <f t="shared" si="0"/>
        <v>0</v>
      </c>
      <c r="H18" s="19"/>
      <c r="I18" s="20"/>
    </row>
    <row r="19" spans="1:9" ht="15.75" thickBot="1" x14ac:dyDescent="0.3">
      <c r="A19" s="127"/>
      <c r="B19" s="32" t="s">
        <v>51</v>
      </c>
      <c r="C19" s="42"/>
      <c r="D19" s="43"/>
      <c r="E19" s="43"/>
      <c r="F19" s="43"/>
      <c r="G19" s="44">
        <f t="shared" si="0"/>
        <v>0</v>
      </c>
      <c r="H19" s="19"/>
      <c r="I19" s="20"/>
    </row>
    <row r="20" spans="1:9" ht="15.75" thickBot="1" x14ac:dyDescent="0.3">
      <c r="A20" s="22" t="s">
        <v>6</v>
      </c>
      <c r="B20" s="6"/>
      <c r="C20" s="45">
        <f>SUM(C12:C19)</f>
        <v>0</v>
      </c>
      <c r="D20" s="45">
        <f t="shared" ref="D20:F20" si="1">SUM(D12:D19)</f>
        <v>0</v>
      </c>
      <c r="E20" s="45">
        <f t="shared" si="1"/>
        <v>0</v>
      </c>
      <c r="F20" s="45">
        <f t="shared" si="1"/>
        <v>0</v>
      </c>
      <c r="G20" s="55">
        <f>SUM(C20:F20)</f>
        <v>0</v>
      </c>
      <c r="H20" s="46"/>
      <c r="I20" s="47">
        <f>G20-H20</f>
        <v>0</v>
      </c>
    </row>
    <row r="21" spans="1:9" ht="15.75" thickBot="1" x14ac:dyDescent="0.3">
      <c r="A21" s="133" t="s">
        <v>53</v>
      </c>
      <c r="B21" s="134"/>
      <c r="C21" s="36" t="e">
        <f>C20/G20</f>
        <v>#DIV/0!</v>
      </c>
      <c r="D21" s="19"/>
      <c r="E21" s="26"/>
      <c r="F21" s="26"/>
      <c r="G21" s="26"/>
      <c r="H21" s="37" t="e">
        <f>H20/G20</f>
        <v>#DIV/0!</v>
      </c>
      <c r="I21" s="58" t="e">
        <f>I20/G20</f>
        <v>#DIV/0!</v>
      </c>
    </row>
    <row r="22" spans="1:9" ht="15.75" customHeight="1" thickBot="1" x14ac:dyDescent="0.3">
      <c r="A22" s="138" t="s">
        <v>2</v>
      </c>
      <c r="B22" s="139"/>
      <c r="C22" s="3"/>
      <c r="D22" s="3"/>
      <c r="E22" s="3"/>
      <c r="F22" s="3"/>
      <c r="G22" s="3"/>
      <c r="H22" s="1"/>
      <c r="I22" s="2"/>
    </row>
    <row r="23" spans="1:9" x14ac:dyDescent="0.25">
      <c r="A23" s="128"/>
      <c r="B23" s="33" t="s">
        <v>21</v>
      </c>
      <c r="C23" s="48"/>
      <c r="D23" s="49"/>
      <c r="E23" s="49"/>
      <c r="F23" s="49"/>
      <c r="G23" s="50">
        <f>SUM(C23:F23)</f>
        <v>0</v>
      </c>
      <c r="H23" s="19"/>
      <c r="I23" s="20"/>
    </row>
    <row r="24" spans="1:9" ht="15" hidden="1" customHeight="1" x14ac:dyDescent="0.25">
      <c r="A24" s="129"/>
      <c r="B24" s="30" t="s">
        <v>19</v>
      </c>
      <c r="C24" s="51"/>
      <c r="D24" s="52"/>
      <c r="E24" s="52"/>
      <c r="F24" s="52"/>
      <c r="G24" s="53"/>
      <c r="H24" s="19"/>
      <c r="I24" s="20"/>
    </row>
    <row r="25" spans="1:9" ht="15" hidden="1" customHeight="1" x14ac:dyDescent="0.25">
      <c r="A25" s="129"/>
      <c r="B25" s="30" t="s">
        <v>20</v>
      </c>
      <c r="C25" s="51"/>
      <c r="D25" s="52"/>
      <c r="E25" s="52"/>
      <c r="F25" s="52"/>
      <c r="G25" s="53"/>
      <c r="H25" s="19"/>
      <c r="I25" s="20"/>
    </row>
    <row r="26" spans="1:9" x14ac:dyDescent="0.25">
      <c r="A26" s="129"/>
      <c r="B26" s="31" t="s">
        <v>8</v>
      </c>
      <c r="C26" s="51"/>
      <c r="D26" s="52"/>
      <c r="E26" s="52"/>
      <c r="F26" s="52"/>
      <c r="G26" s="53">
        <f>SUM(C26:F26)</f>
        <v>0</v>
      </c>
      <c r="H26" s="19"/>
      <c r="I26" s="20"/>
    </row>
    <row r="27" spans="1:9" x14ac:dyDescent="0.25">
      <c r="A27" s="129"/>
      <c r="B27" s="31" t="s">
        <v>9</v>
      </c>
      <c r="C27" s="51"/>
      <c r="D27" s="52"/>
      <c r="E27" s="52"/>
      <c r="F27" s="52"/>
      <c r="G27" s="53">
        <f t="shared" ref="G27:G35" si="2">SUM(C27:F27)</f>
        <v>0</v>
      </c>
      <c r="H27" s="19"/>
      <c r="I27" s="20"/>
    </row>
    <row r="28" spans="1:9" x14ac:dyDescent="0.25">
      <c r="A28" s="129"/>
      <c r="B28" s="31" t="s">
        <v>16</v>
      </c>
      <c r="C28" s="51"/>
      <c r="D28" s="52"/>
      <c r="E28" s="52"/>
      <c r="F28" s="52"/>
      <c r="G28" s="53">
        <f t="shared" si="2"/>
        <v>0</v>
      </c>
      <c r="H28" s="19"/>
      <c r="I28" s="20"/>
    </row>
    <row r="29" spans="1:9" x14ac:dyDescent="0.25">
      <c r="A29" s="129"/>
      <c r="B29" s="34" t="s">
        <v>23</v>
      </c>
      <c r="C29" s="51"/>
      <c r="D29" s="52"/>
      <c r="E29" s="52"/>
      <c r="F29" s="52"/>
      <c r="G29" s="53">
        <f t="shared" si="2"/>
        <v>0</v>
      </c>
      <c r="H29" s="19"/>
      <c r="I29" s="20"/>
    </row>
    <row r="30" spans="1:9" x14ac:dyDescent="0.25">
      <c r="A30" s="129"/>
      <c r="B30" s="34" t="s">
        <v>24</v>
      </c>
      <c r="C30" s="51"/>
      <c r="D30" s="52"/>
      <c r="E30" s="52"/>
      <c r="F30" s="52"/>
      <c r="G30" s="53">
        <f t="shared" si="2"/>
        <v>0</v>
      </c>
      <c r="H30" s="19"/>
      <c r="I30" s="20"/>
    </row>
    <row r="31" spans="1:9" x14ac:dyDescent="0.25">
      <c r="A31" s="129"/>
      <c r="B31" s="31" t="s">
        <v>7</v>
      </c>
      <c r="C31" s="51"/>
      <c r="D31" s="52"/>
      <c r="E31" s="52"/>
      <c r="F31" s="52"/>
      <c r="G31" s="53">
        <f t="shared" si="2"/>
        <v>0</v>
      </c>
      <c r="H31" s="19"/>
      <c r="I31" s="20"/>
    </row>
    <row r="32" spans="1:9" x14ac:dyDescent="0.25">
      <c r="A32" s="129"/>
      <c r="B32" s="31" t="s">
        <v>11</v>
      </c>
      <c r="C32" s="51"/>
      <c r="D32" s="52"/>
      <c r="E32" s="52"/>
      <c r="F32" s="52"/>
      <c r="G32" s="53">
        <f t="shared" si="2"/>
        <v>0</v>
      </c>
      <c r="H32" s="19"/>
      <c r="I32" s="20"/>
    </row>
    <row r="33" spans="1:9" x14ac:dyDescent="0.25">
      <c r="A33" s="129"/>
      <c r="B33" s="31" t="s">
        <v>14</v>
      </c>
      <c r="C33" s="51"/>
      <c r="D33" s="52"/>
      <c r="E33" s="52"/>
      <c r="F33" s="52"/>
      <c r="G33" s="53">
        <f t="shared" si="2"/>
        <v>0</v>
      </c>
      <c r="H33" s="19"/>
      <c r="I33" s="20"/>
    </row>
    <row r="34" spans="1:9" x14ac:dyDescent="0.25">
      <c r="A34" s="129"/>
      <c r="B34" s="31" t="s">
        <v>10</v>
      </c>
      <c r="C34" s="51"/>
      <c r="D34" s="52"/>
      <c r="E34" s="52"/>
      <c r="F34" s="52"/>
      <c r="G34" s="53">
        <f t="shared" si="2"/>
        <v>0</v>
      </c>
      <c r="H34" s="19"/>
      <c r="I34" s="20"/>
    </row>
    <row r="35" spans="1:9" x14ac:dyDescent="0.25">
      <c r="A35" s="129"/>
      <c r="B35" s="31" t="s">
        <v>12</v>
      </c>
      <c r="C35" s="51"/>
      <c r="D35" s="52"/>
      <c r="E35" s="52"/>
      <c r="F35" s="52"/>
      <c r="G35" s="53">
        <f t="shared" si="2"/>
        <v>0</v>
      </c>
      <c r="H35" s="19"/>
      <c r="I35" s="20"/>
    </row>
    <row r="36" spans="1:9" ht="15.75" thickBot="1" x14ac:dyDescent="0.3">
      <c r="A36" s="130"/>
      <c r="B36" s="32" t="s">
        <v>15</v>
      </c>
      <c r="C36" s="99"/>
      <c r="D36" s="100"/>
      <c r="E36" s="100"/>
      <c r="F36" s="100"/>
      <c r="G36" s="54">
        <f>SUM(C36:F36)</f>
        <v>0</v>
      </c>
      <c r="H36" s="19"/>
      <c r="I36" s="20"/>
    </row>
    <row r="37" spans="1:9" ht="15" customHeight="1" thickBot="1" x14ac:dyDescent="0.3">
      <c r="A37" s="131" t="s">
        <v>37</v>
      </c>
      <c r="B37" s="132"/>
      <c r="C37" s="45">
        <f>SUM(C23:C36)</f>
        <v>0</v>
      </c>
      <c r="D37" s="45">
        <f t="shared" ref="D37:F37" si="3">SUM(D23:D36)</f>
        <v>0</v>
      </c>
      <c r="E37" s="45">
        <f t="shared" si="3"/>
        <v>0</v>
      </c>
      <c r="F37" s="45">
        <f t="shared" si="3"/>
        <v>0</v>
      </c>
      <c r="G37" s="55">
        <f>SUM(G23:G36)</f>
        <v>0</v>
      </c>
      <c r="H37" s="46"/>
      <c r="I37" s="47">
        <f>G37-H37</f>
        <v>0</v>
      </c>
    </row>
    <row r="38" spans="1:9" ht="15.75" thickBot="1" x14ac:dyDescent="0.3">
      <c r="A38" s="133" t="s">
        <v>53</v>
      </c>
      <c r="B38" s="134"/>
      <c r="C38" s="36" t="e">
        <f>C37/G37</f>
        <v>#DIV/0!</v>
      </c>
      <c r="D38" s="26"/>
      <c r="E38" s="26"/>
      <c r="F38" s="26"/>
      <c r="G38" s="26"/>
      <c r="H38" s="37" t="e">
        <f>H37/G37</f>
        <v>#DIV/0!</v>
      </c>
      <c r="I38" s="58" t="e">
        <f>I37/G37</f>
        <v>#DIV/0!</v>
      </c>
    </row>
    <row r="39" spans="1:9" ht="15.75" customHeight="1" thickBot="1" x14ac:dyDescent="0.3">
      <c r="A39" s="116" t="s">
        <v>30</v>
      </c>
      <c r="B39" s="117"/>
      <c r="C39" s="117"/>
      <c r="D39" s="117"/>
      <c r="E39" s="117"/>
      <c r="F39" s="117"/>
      <c r="G39" s="117"/>
      <c r="H39" s="117"/>
      <c r="I39" s="124"/>
    </row>
    <row r="40" spans="1:9" x14ac:dyDescent="0.25">
      <c r="A40" s="110" t="s">
        <v>28</v>
      </c>
      <c r="B40" s="111"/>
      <c r="C40" s="111"/>
      <c r="D40" s="111"/>
      <c r="E40" s="111"/>
      <c r="F40" s="111"/>
      <c r="G40" s="56">
        <f>G20+G37</f>
        <v>0</v>
      </c>
      <c r="H40" s="140" t="s">
        <v>50</v>
      </c>
      <c r="I40" s="141"/>
    </row>
    <row r="41" spans="1:9" x14ac:dyDescent="0.25">
      <c r="A41" s="112" t="s">
        <v>29</v>
      </c>
      <c r="B41" s="113"/>
      <c r="C41" s="113"/>
      <c r="D41" s="113"/>
      <c r="E41" s="113"/>
      <c r="F41" s="113"/>
      <c r="G41" s="57">
        <f>H20+H37</f>
        <v>0</v>
      </c>
      <c r="H41" s="66" t="e">
        <f>G41/G40</f>
        <v>#DIV/0!</v>
      </c>
      <c r="I41" s="93"/>
    </row>
    <row r="42" spans="1:9" ht="15.75" thickBot="1" x14ac:dyDescent="0.3">
      <c r="A42" s="114" t="s">
        <v>31</v>
      </c>
      <c r="B42" s="115"/>
      <c r="C42" s="115"/>
      <c r="D42" s="115"/>
      <c r="E42" s="115"/>
      <c r="F42" s="115"/>
      <c r="G42" s="59">
        <f>I20+I37</f>
        <v>0</v>
      </c>
      <c r="H42" s="65" t="e">
        <f>G42/G40</f>
        <v>#DIV/0!</v>
      </c>
      <c r="I42" s="94"/>
    </row>
    <row r="43" spans="1:9" x14ac:dyDescent="0.25">
      <c r="G43" s="10"/>
    </row>
    <row r="44" spans="1:9" x14ac:dyDescent="0.25">
      <c r="A44" s="11"/>
      <c r="G44" s="10"/>
    </row>
    <row r="45" spans="1:9" x14ac:dyDescent="0.25">
      <c r="G45" s="10"/>
    </row>
    <row r="47" spans="1:9" hidden="1" x14ac:dyDescent="0.25"/>
  </sheetData>
  <mergeCells count="20">
    <mergeCell ref="C5:I5"/>
    <mergeCell ref="C6:I6"/>
    <mergeCell ref="C7:I7"/>
    <mergeCell ref="A8:I8"/>
    <mergeCell ref="A3:I3"/>
    <mergeCell ref="A21:B21"/>
    <mergeCell ref="A22:B22"/>
    <mergeCell ref="A23:A36"/>
    <mergeCell ref="A42:F42"/>
    <mergeCell ref="H40:I40"/>
    <mergeCell ref="A37:B37"/>
    <mergeCell ref="A38:B38"/>
    <mergeCell ref="A39:I39"/>
    <mergeCell ref="A40:F40"/>
    <mergeCell ref="A41:F41"/>
    <mergeCell ref="C9:F9"/>
    <mergeCell ref="H9:I9"/>
    <mergeCell ref="A4:I4"/>
    <mergeCell ref="A11:G11"/>
    <mergeCell ref="A12:A19"/>
  </mergeCells>
  <conditionalFormatting sqref="H21">
    <cfRule type="cellIs" dxfId="3" priority="4" operator="greaterThan">
      <formula>0.5</formula>
    </cfRule>
  </conditionalFormatting>
  <conditionalFormatting sqref="H38">
    <cfRule type="cellIs" dxfId="2" priority="3" operator="greaterThan">
      <formula>0.5</formula>
    </cfRule>
  </conditionalFormatting>
  <conditionalFormatting sqref="C21">
    <cfRule type="cellIs" dxfId="1" priority="2" operator="greaterThan">
      <formula>0.25</formula>
    </cfRule>
  </conditionalFormatting>
  <conditionalFormatting sqref="C38">
    <cfRule type="cellIs" dxfId="0" priority="1" operator="greaterThan">
      <formula>0.25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selection activeCell="D12" sqref="D12"/>
    </sheetView>
  </sheetViews>
  <sheetFormatPr defaultRowHeight="15" x14ac:dyDescent="0.25"/>
  <cols>
    <col min="1" max="1" width="27" customWidth="1"/>
    <col min="2" max="2" width="25.28515625" customWidth="1"/>
    <col min="7" max="7" width="25" customWidth="1"/>
  </cols>
  <sheetData>
    <row r="1" spans="1:7" ht="19.5" thickBot="1" x14ac:dyDescent="0.35">
      <c r="A1" s="102" t="s">
        <v>45</v>
      </c>
      <c r="B1" s="103"/>
      <c r="C1" s="103"/>
      <c r="D1" s="103"/>
      <c r="E1" s="103"/>
      <c r="F1" s="103"/>
      <c r="G1" s="103"/>
    </row>
    <row r="2" spans="1:7" ht="45" x14ac:dyDescent="0.25">
      <c r="A2" s="89" t="s">
        <v>0</v>
      </c>
      <c r="B2" s="90" t="s">
        <v>60</v>
      </c>
      <c r="C2" s="91" t="s">
        <v>46</v>
      </c>
      <c r="D2" s="90" t="s">
        <v>47</v>
      </c>
      <c r="E2" s="91" t="s">
        <v>48</v>
      </c>
      <c r="F2" s="90" t="s">
        <v>5</v>
      </c>
      <c r="G2" s="92" t="s">
        <v>61</v>
      </c>
    </row>
    <row r="3" spans="1:7" x14ac:dyDescent="0.25">
      <c r="A3" s="83"/>
      <c r="B3" s="80"/>
      <c r="C3" s="80"/>
      <c r="D3" s="80"/>
      <c r="E3" s="80"/>
      <c r="F3" s="80"/>
      <c r="G3" s="84"/>
    </row>
    <row r="4" spans="1:7" x14ac:dyDescent="0.25">
      <c r="A4" s="85"/>
      <c r="B4" s="81"/>
      <c r="C4" s="81"/>
      <c r="D4" s="81"/>
      <c r="E4" s="81"/>
      <c r="F4" s="81"/>
      <c r="G4" s="86"/>
    </row>
    <row r="5" spans="1:7" x14ac:dyDescent="0.25">
      <c r="A5" s="85"/>
      <c r="B5" s="81"/>
      <c r="C5" s="81"/>
      <c r="D5" s="81"/>
      <c r="E5" s="81"/>
      <c r="F5" s="81"/>
      <c r="G5" s="86"/>
    </row>
    <row r="6" spans="1:7" x14ac:dyDescent="0.25">
      <c r="A6" s="85"/>
      <c r="B6" s="81"/>
      <c r="C6" s="81"/>
      <c r="D6" s="81"/>
      <c r="E6" s="81"/>
      <c r="F6" s="81"/>
      <c r="G6" s="86"/>
    </row>
    <row r="7" spans="1:7" x14ac:dyDescent="0.25">
      <c r="A7" s="85"/>
      <c r="B7" s="81"/>
      <c r="C7" s="81"/>
      <c r="D7" s="81"/>
      <c r="E7" s="81"/>
      <c r="F7" s="81"/>
      <c r="G7" s="86"/>
    </row>
    <row r="8" spans="1:7" x14ac:dyDescent="0.25">
      <c r="A8" s="85"/>
      <c r="B8" s="81"/>
      <c r="C8" s="81"/>
      <c r="D8" s="81"/>
      <c r="E8" s="81"/>
      <c r="F8" s="81"/>
      <c r="G8" s="86"/>
    </row>
    <row r="9" spans="1:7" x14ac:dyDescent="0.25">
      <c r="A9" s="85"/>
      <c r="B9" s="81"/>
      <c r="C9" s="81"/>
      <c r="D9" s="81"/>
      <c r="E9" s="81"/>
      <c r="F9" s="81"/>
      <c r="G9" s="86"/>
    </row>
    <row r="10" spans="1:7" x14ac:dyDescent="0.25">
      <c r="A10" s="85"/>
      <c r="B10" s="81"/>
      <c r="C10" s="81"/>
      <c r="D10" s="81"/>
      <c r="E10" s="81"/>
      <c r="F10" s="81"/>
      <c r="G10" s="86"/>
    </row>
    <row r="11" spans="1:7" x14ac:dyDescent="0.25">
      <c r="A11" s="85"/>
      <c r="B11" s="81"/>
      <c r="C11" s="81"/>
      <c r="D11" s="81"/>
      <c r="E11" s="81"/>
      <c r="F11" s="81"/>
      <c r="G11" s="86"/>
    </row>
    <row r="12" spans="1:7" x14ac:dyDescent="0.25">
      <c r="A12" s="85"/>
      <c r="B12" s="81"/>
      <c r="C12" s="81"/>
      <c r="D12" s="81"/>
      <c r="E12" s="81"/>
      <c r="F12" s="81"/>
      <c r="G12" s="86"/>
    </row>
    <row r="13" spans="1:7" x14ac:dyDescent="0.25">
      <c r="A13" s="85"/>
      <c r="B13" s="81"/>
      <c r="C13" s="81"/>
      <c r="D13" s="81"/>
      <c r="E13" s="81"/>
      <c r="F13" s="81"/>
      <c r="G13" s="86"/>
    </row>
    <row r="14" spans="1:7" x14ac:dyDescent="0.25">
      <c r="A14" s="85"/>
      <c r="B14" s="81"/>
      <c r="C14" s="81"/>
      <c r="D14" s="81"/>
      <c r="E14" s="81"/>
      <c r="F14" s="81"/>
      <c r="G14" s="86"/>
    </row>
    <row r="15" spans="1:7" x14ac:dyDescent="0.25">
      <c r="A15" s="85"/>
      <c r="B15" s="81"/>
      <c r="C15" s="81"/>
      <c r="D15" s="81"/>
      <c r="E15" s="81"/>
      <c r="F15" s="81"/>
      <c r="G15" s="86"/>
    </row>
    <row r="16" spans="1:7" x14ac:dyDescent="0.25">
      <c r="A16" s="85"/>
      <c r="B16" s="81"/>
      <c r="C16" s="81"/>
      <c r="D16" s="81"/>
      <c r="E16" s="81"/>
      <c r="F16" s="81"/>
      <c r="G16" s="86"/>
    </row>
    <row r="17" spans="1:7" x14ac:dyDescent="0.25">
      <c r="A17" s="85"/>
      <c r="B17" s="81"/>
      <c r="C17" s="81"/>
      <c r="D17" s="81"/>
      <c r="E17" s="81"/>
      <c r="F17" s="81"/>
      <c r="G17" s="86"/>
    </row>
    <row r="18" spans="1:7" x14ac:dyDescent="0.25">
      <c r="A18" s="85"/>
      <c r="B18" s="81"/>
      <c r="C18" s="81"/>
      <c r="D18" s="81"/>
      <c r="E18" s="81"/>
      <c r="F18" s="81"/>
      <c r="G18" s="86"/>
    </row>
    <row r="19" spans="1:7" x14ac:dyDescent="0.25">
      <c r="A19" s="85"/>
      <c r="B19" s="81"/>
      <c r="C19" s="81"/>
      <c r="D19" s="81"/>
      <c r="E19" s="81"/>
      <c r="F19" s="81"/>
      <c r="G19" s="86"/>
    </row>
    <row r="20" spans="1:7" x14ac:dyDescent="0.25">
      <c r="A20" s="85"/>
      <c r="B20" s="81"/>
      <c r="C20" s="81"/>
      <c r="D20" s="81"/>
      <c r="E20" s="81"/>
      <c r="F20" s="81"/>
      <c r="G20" s="86"/>
    </row>
    <row r="21" spans="1:7" x14ac:dyDescent="0.25">
      <c r="A21" s="85"/>
      <c r="B21" s="81"/>
      <c r="C21" s="81"/>
      <c r="D21" s="81"/>
      <c r="E21" s="81"/>
      <c r="F21" s="81"/>
      <c r="G21" s="86"/>
    </row>
    <row r="22" spans="1:7" x14ac:dyDescent="0.25">
      <c r="A22" s="85"/>
      <c r="B22" s="81"/>
      <c r="C22" s="81"/>
      <c r="D22" s="81"/>
      <c r="E22" s="81"/>
      <c r="F22" s="81"/>
      <c r="G22" s="86"/>
    </row>
    <row r="23" spans="1:7" x14ac:dyDescent="0.25">
      <c r="A23" s="85"/>
      <c r="B23" s="81"/>
      <c r="C23" s="81"/>
      <c r="D23" s="81"/>
      <c r="E23" s="81"/>
      <c r="F23" s="81"/>
      <c r="G23" s="86"/>
    </row>
    <row r="24" spans="1:7" x14ac:dyDescent="0.25">
      <c r="A24" s="85"/>
      <c r="B24" s="81"/>
      <c r="C24" s="81"/>
      <c r="D24" s="81"/>
      <c r="E24" s="81"/>
      <c r="F24" s="81"/>
      <c r="G24" s="86"/>
    </row>
    <row r="25" spans="1:7" x14ac:dyDescent="0.25">
      <c r="A25" s="85"/>
      <c r="B25" s="81"/>
      <c r="C25" s="81"/>
      <c r="D25" s="81"/>
      <c r="E25" s="81"/>
      <c r="F25" s="81"/>
      <c r="G25" s="86"/>
    </row>
    <row r="26" spans="1:7" x14ac:dyDescent="0.25">
      <c r="A26" s="85"/>
      <c r="B26" s="81"/>
      <c r="C26" s="81"/>
      <c r="D26" s="81"/>
      <c r="E26" s="81"/>
      <c r="F26" s="81"/>
      <c r="G26" s="86"/>
    </row>
    <row r="27" spans="1:7" x14ac:dyDescent="0.25">
      <c r="A27" s="85"/>
      <c r="B27" s="81"/>
      <c r="C27" s="81"/>
      <c r="D27" s="81"/>
      <c r="E27" s="81"/>
      <c r="F27" s="81"/>
      <c r="G27" s="86"/>
    </row>
    <row r="28" spans="1:7" x14ac:dyDescent="0.25">
      <c r="A28" s="85"/>
      <c r="B28" s="81"/>
      <c r="C28" s="81"/>
      <c r="D28" s="81"/>
      <c r="E28" s="81"/>
      <c r="F28" s="81"/>
      <c r="G28" s="86"/>
    </row>
    <row r="29" spans="1:7" x14ac:dyDescent="0.25">
      <c r="A29" s="85"/>
      <c r="B29" s="81"/>
      <c r="C29" s="81"/>
      <c r="D29" s="81"/>
      <c r="E29" s="81"/>
      <c r="F29" s="81"/>
      <c r="G29" s="86"/>
    </row>
    <row r="30" spans="1:7" x14ac:dyDescent="0.25">
      <c r="A30" s="87"/>
      <c r="B30" s="82"/>
      <c r="C30" s="82"/>
      <c r="D30" s="82"/>
      <c r="E30" s="82"/>
      <c r="F30" s="82"/>
      <c r="G30" s="88"/>
    </row>
    <row r="31" spans="1:7" x14ac:dyDescent="0.25">
      <c r="A31" s="17"/>
      <c r="B31" s="18"/>
      <c r="C31" s="18"/>
      <c r="D31" s="18"/>
      <c r="E31" s="18"/>
      <c r="F31" s="18"/>
      <c r="G31" s="21"/>
    </row>
    <row r="32" spans="1:7" x14ac:dyDescent="0.25">
      <c r="A32" s="17"/>
      <c r="B32" s="18"/>
      <c r="C32" s="18"/>
      <c r="D32" s="18"/>
      <c r="E32" s="18"/>
      <c r="F32" s="18"/>
      <c r="G32" s="21"/>
    </row>
    <row r="33" spans="1:7" x14ac:dyDescent="0.25">
      <c r="A33" s="17"/>
      <c r="B33" s="18"/>
      <c r="C33" s="18"/>
      <c r="D33" s="18"/>
      <c r="E33" s="18"/>
      <c r="F33" s="18"/>
      <c r="G33" s="21"/>
    </row>
    <row r="34" spans="1:7" x14ac:dyDescent="0.25">
      <c r="A34" s="17"/>
      <c r="B34" s="18"/>
      <c r="C34" s="18"/>
      <c r="D34" s="18"/>
      <c r="E34" s="18"/>
      <c r="F34" s="18"/>
      <c r="G34" s="21"/>
    </row>
    <row r="35" spans="1:7" x14ac:dyDescent="0.25">
      <c r="A35" s="17"/>
      <c r="B35" s="18"/>
      <c r="C35" s="18"/>
      <c r="D35" s="18"/>
      <c r="E35" s="18"/>
      <c r="F35" s="18"/>
      <c r="G35" s="21"/>
    </row>
    <row r="36" spans="1:7" x14ac:dyDescent="0.25">
      <c r="A36" s="17"/>
      <c r="B36" s="18"/>
      <c r="C36" s="18"/>
      <c r="D36" s="18"/>
      <c r="E36" s="18"/>
      <c r="F36" s="18"/>
      <c r="G36" s="21"/>
    </row>
    <row r="37" spans="1:7" x14ac:dyDescent="0.25">
      <c r="A37" s="17"/>
      <c r="B37" s="18"/>
      <c r="C37" s="18"/>
      <c r="D37" s="18"/>
      <c r="E37" s="18"/>
      <c r="F37" s="18"/>
      <c r="G37" s="21"/>
    </row>
    <row r="38" spans="1:7" x14ac:dyDescent="0.25">
      <c r="A38" s="17"/>
      <c r="B38" s="18"/>
      <c r="C38" s="18"/>
      <c r="D38" s="18"/>
      <c r="E38" s="18"/>
      <c r="F38" s="18"/>
      <c r="G38" s="21"/>
    </row>
    <row r="39" spans="1:7" x14ac:dyDescent="0.25">
      <c r="A39" s="17"/>
      <c r="B39" s="18"/>
      <c r="C39" s="18"/>
      <c r="D39" s="18"/>
      <c r="E39" s="18"/>
      <c r="F39" s="18"/>
      <c r="G39" s="21"/>
    </row>
    <row r="40" spans="1:7" x14ac:dyDescent="0.25">
      <c r="A40" s="17"/>
      <c r="B40" s="18"/>
      <c r="C40" s="18"/>
      <c r="D40" s="18"/>
      <c r="E40" s="18"/>
      <c r="F40" s="18"/>
      <c r="G40" s="21"/>
    </row>
    <row r="41" spans="1:7" x14ac:dyDescent="0.25">
      <c r="A41" s="17"/>
      <c r="B41" s="18"/>
      <c r="C41" s="18"/>
      <c r="D41" s="18"/>
      <c r="E41" s="18"/>
      <c r="F41" s="18"/>
      <c r="G41" s="21"/>
    </row>
    <row r="42" spans="1:7" ht="15.75" thickBot="1" x14ac:dyDescent="0.3">
      <c r="A42" s="23"/>
      <c r="B42" s="7"/>
      <c r="C42" s="7"/>
      <c r="D42" s="7"/>
      <c r="E42" s="7"/>
      <c r="F42" s="7"/>
      <c r="G42" s="8"/>
    </row>
  </sheetData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18" ma:contentTypeDescription="Create a new document." ma:contentTypeScope="" ma:versionID="ad52d8bd033d4c54586aef05c19ac7be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14f8ddea3255b96e7fc69a39a8b91a7f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0ad6e371-152c-4efe-b8f1-f08a40b59782" xsi:nil="true"/>
    <Notes xmlns="0ad6e371-152c-4efe-b8f1-f08a40b59782" xsi:nil="true"/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</documentManagement>
</p:properties>
</file>

<file path=customXml/itemProps1.xml><?xml version="1.0" encoding="utf-8"?>
<ds:datastoreItem xmlns:ds="http://schemas.openxmlformats.org/officeDocument/2006/customXml" ds:itemID="{FA5C3CD4-F2A0-43DA-8557-AD08B22F2028}"/>
</file>

<file path=customXml/itemProps2.xml><?xml version="1.0" encoding="utf-8"?>
<ds:datastoreItem xmlns:ds="http://schemas.openxmlformats.org/officeDocument/2006/customXml" ds:itemID="{15E51EDE-2D30-4863-B81E-AAE8D8299B8F}"/>
</file>

<file path=customXml/itemProps3.xml><?xml version="1.0" encoding="utf-8"?>
<ds:datastoreItem xmlns:ds="http://schemas.openxmlformats.org/officeDocument/2006/customXml" ds:itemID="{3758E183-368F-4C08-886C-0762276A0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&amp; Constr (sample)</vt:lpstr>
      <vt:lpstr>Design &amp; Constr (blank)</vt:lpstr>
      <vt:lpstr>Supporting Sched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Barad</dc:creator>
  <cp:lastModifiedBy>Amy Barad</cp:lastModifiedBy>
  <dcterms:created xsi:type="dcterms:W3CDTF">2016-08-26T17:59:21Z</dcterms:created>
  <dcterms:modified xsi:type="dcterms:W3CDTF">2022-04-22T20:56:22Z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</Properties>
</file>